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gentreprenor-my.sharepoint.com/personal/aina_hustad_sge_no/Documents/Aina/Loppisarbeid/"/>
    </mc:Choice>
  </mc:AlternateContent>
  <xr:revisionPtr revIDLastSave="0" documentId="13_ncr:1000001_{FD025A2E-E528-414A-87C0-99CC391C3CE1}" xr6:coauthVersionLast="47" xr6:coauthVersionMax="47" xr10:uidLastSave="{00000000-0000-0000-0000-000000000000}"/>
  <bookViews>
    <workbookView xWindow="130" yWindow="80" windowWidth="14450" windowHeight="9700" xr2:uid="{45562794-AB24-44C7-924E-BAA42F5BF238}"/>
  </bookViews>
  <sheets>
    <sheet name="Arbeidsplan høst-22" sheetId="1" r:id="rId1"/>
  </sheets>
  <definedNames>
    <definedName name="_xlnm.Print_Area" localSheetId="0">'Arbeidsplan høst-22'!$B$1:$G$54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B7" i="1"/>
  <c r="B9" i="1"/>
  <c r="B10" i="1"/>
  <c r="B11" i="1"/>
  <c r="B12" i="1"/>
  <c r="B13" i="1"/>
  <c r="B14" i="1"/>
  <c r="B15" i="1"/>
  <c r="B16" i="1"/>
  <c r="B17" i="1"/>
  <c r="B18" i="1"/>
  <c r="B19" i="1"/>
  <c r="B21" i="1"/>
  <c r="B22" i="1"/>
  <c r="B23" i="1"/>
  <c r="B24" i="1"/>
  <c r="B25" i="1"/>
  <c r="B26" i="1"/>
  <c r="B27" i="1"/>
  <c r="B28" i="1"/>
  <c r="B29" i="1"/>
  <c r="B30" i="1"/>
</calcChain>
</file>

<file path=xl/sharedStrings.xml><?xml version="1.0" encoding="utf-8"?>
<sst xmlns="http://schemas.openxmlformats.org/spreadsheetml/2006/main" count="151" uniqueCount="96">
  <si>
    <t>Ukeplan / vaktplan - henting av lopper</t>
  </si>
  <si>
    <t>Vakttelefon nummer</t>
  </si>
  <si>
    <t>Uke</t>
  </si>
  <si>
    <t>Dato fra-til</t>
  </si>
  <si>
    <t>Vakthavende fra loppis</t>
  </si>
  <si>
    <t>Ansvarlig avdeling/lag for henting</t>
  </si>
  <si>
    <t>hvor gis beskjed</t>
  </si>
  <si>
    <t>Kontaktperson</t>
  </si>
  <si>
    <t>09.05 - 15.05</t>
  </si>
  <si>
    <t>16.05 - 22.05</t>
  </si>
  <si>
    <t>Ingunn</t>
  </si>
  <si>
    <t>Aina</t>
  </si>
  <si>
    <t>Skøyter</t>
  </si>
  <si>
    <t>mobil til kontaktperson</t>
  </si>
  <si>
    <t xml:space="preserve">Inger Sundsvold 981 54 489 eller Camilla Fjellgård 922 80 743 </t>
  </si>
  <si>
    <t>skøyter</t>
  </si>
  <si>
    <t>Kai Arne</t>
  </si>
  <si>
    <t>Turid</t>
  </si>
  <si>
    <t>Amund</t>
  </si>
  <si>
    <t>Ski</t>
  </si>
  <si>
    <t>Egen arbeidsplan/dugnadsplan blir utarbeidet, både for henting /utsett lopper i forkant og arbeidsplan for selve loppemarkedsarrangementet.</t>
  </si>
  <si>
    <t>Loppisgjengen ved vakthavende tar imot beskjed fra auksjonariusene og andre som har lopper for henting mv.</t>
  </si>
  <si>
    <t>Container 3</t>
  </si>
  <si>
    <t>Container 5</t>
  </si>
  <si>
    <t xml:space="preserve">Store lass skal kjøres til lagerplass på Øysand. Nøkler og forklaring sted fås av vakthavende. </t>
  </si>
  <si>
    <t xml:space="preserve">Reserverte datoer for loppemarkeder fremover </t>
  </si>
  <si>
    <t>25.03 - 26.03.2023</t>
  </si>
  <si>
    <t>30.09 - 01.10.2023</t>
  </si>
  <si>
    <t>Dato for loppemarkedet</t>
  </si>
  <si>
    <t>469 04 495</t>
  </si>
  <si>
    <t>25. - 26. mars</t>
  </si>
  <si>
    <t>10.10-16.10</t>
  </si>
  <si>
    <t>17.10-.23.10</t>
  </si>
  <si>
    <t>24.10-30.10</t>
  </si>
  <si>
    <t>31.10-06.11</t>
  </si>
  <si>
    <t>07.11-13.11</t>
  </si>
  <si>
    <t>14.11-20.11</t>
  </si>
  <si>
    <t>21.11-27.11</t>
  </si>
  <si>
    <t>28.11-04.12</t>
  </si>
  <si>
    <t>04.12-11.12</t>
  </si>
  <si>
    <t>12.12-18.12</t>
  </si>
  <si>
    <t>19.12-25.12</t>
  </si>
  <si>
    <t>26.12-01.01</t>
  </si>
  <si>
    <t>02.01-08.01</t>
  </si>
  <si>
    <t>09.01-15.01</t>
  </si>
  <si>
    <t>16.01-22.01</t>
  </si>
  <si>
    <t>23.01-29.01</t>
  </si>
  <si>
    <t>30.01-05.02</t>
  </si>
  <si>
    <t>06.02-12.02</t>
  </si>
  <si>
    <t>13.02-19.02</t>
  </si>
  <si>
    <t>20.02-26.02</t>
  </si>
  <si>
    <t>27.02-05.03</t>
  </si>
  <si>
    <t>06.03-12.03</t>
  </si>
  <si>
    <t>13.03-19.03</t>
  </si>
  <si>
    <t>20.03-26.03</t>
  </si>
  <si>
    <t>Messenger/facebookgruppe</t>
  </si>
  <si>
    <t>Inger S.</t>
  </si>
  <si>
    <t>Inger Lovise</t>
  </si>
  <si>
    <t>Tommy</t>
  </si>
  <si>
    <t xml:space="preserve">Det skal i utgangspunktet stilles med egne biler, men loppisgjengen kan være behjelpelig med å stille med bil/henger. Avklar dette nærmere med vakthavende. </t>
  </si>
  <si>
    <t xml:space="preserve">Ta med bananesker for å pakke i og aviser for å pakke inn med ved tømming av f.eks. hus. Vi oppfordres dere til å "samle" på esker frem til egen dugnad. Hvis "krise" finnes det tomme esker i container 1 (fra klubbhuset). </t>
  </si>
  <si>
    <t>Container 1</t>
  </si>
  <si>
    <t>Esker og auksjonsvarer</t>
  </si>
  <si>
    <t>Inneholder utstyr for loppis + tomme esker</t>
  </si>
  <si>
    <t xml:space="preserve">Lagring av ting som ikke er i eske, f.eks klær/sko, sportsutstyr, vesker, hyller </t>
  </si>
  <si>
    <t>Øysand</t>
  </si>
  <si>
    <t xml:space="preserve">Til informasjon: </t>
  </si>
  <si>
    <t>Avdelingen får kr 5.000 per vaktuke. Videre er det en overskuddsdeling mellom hovedstyre og avdelingene for selve loppishelga ut fra en fordelingsnøkkel.</t>
  </si>
  <si>
    <t>Loppisgjengen</t>
  </si>
  <si>
    <t>Lopper lagres fortrinnsvis på Øysand (bil- og hengerlass) - med unntak av klær (ikke egnet lagring). I container 3 ved klubbhuset (den midterste)skal klær, leker og tøy lagres. Container 5 ved klubbhuset (regnet fra klubbhuset) er forbeholdt varer vi får fra auksjonene.  Koder til containere fås av vakthavende. Oppsummert:</t>
  </si>
  <si>
    <t>DET ER VIKTIG MED GOD ORDEN  OG FORNUFTIG STABLING BÅDE PÅ ØYSAND OG I CONTAINERE - det er masse lopper som skal lagres gjennom vinteren!</t>
  </si>
  <si>
    <t>Vakttelefon følger vakthavende - den som er ferdig med vaktuke leverer den videre.</t>
  </si>
  <si>
    <t>Ansvar: alle</t>
  </si>
  <si>
    <t>Vakthavende vil være den som formidler henteoppdrag til avdelingene.</t>
  </si>
  <si>
    <t>Oppdrag formidles - hentes uke 1 hvis mulig</t>
  </si>
  <si>
    <t xml:space="preserve">Loppisgjengen </t>
  </si>
  <si>
    <t>Plikter/arbeidsfordeling under «vakt-ukene»:</t>
  </si>
  <si>
    <t>Fotball - Damer</t>
  </si>
  <si>
    <t>Andreas Bollan - 98090601</t>
  </si>
  <si>
    <t>Messenger gruppe</t>
  </si>
  <si>
    <t>Fotball - Herrer</t>
  </si>
  <si>
    <t>Jørgen Sæther - 93491306
Svanaug Fallan - 92669370</t>
  </si>
  <si>
    <t>Kristian Beyer - 97114867</t>
  </si>
  <si>
    <t>Fotball - G 2008</t>
  </si>
  <si>
    <t>Fotball - G 2011</t>
  </si>
  <si>
    <t>Bjørn Egil Stavseng - 90642630</t>
  </si>
  <si>
    <t>Fotball - G 2010</t>
  </si>
  <si>
    <t>Trine Meistad - 95285846</t>
  </si>
  <si>
    <t>Fotball - G 2012</t>
  </si>
  <si>
    <t>Ingunn Skånø Eide - 41215768</t>
  </si>
  <si>
    <t>Fotball - G 2014</t>
  </si>
  <si>
    <t>Kaia K.N. Kotsbakk - kaja.kristin.ness@nrk.no</t>
  </si>
  <si>
    <t>Fotball - J 2015</t>
  </si>
  <si>
    <t>Lise Langlie - 99700743</t>
  </si>
  <si>
    <t>Stine Elisabeth Leinum - 92667765</t>
  </si>
  <si>
    <t>Svein fra loppisgjengen har ansvar for lagring av lopper fra auksjonene på Klett på torsdager (Aina/Turid er stedfortreder).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</si>
</sst>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indent="2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left" vertical="center" wrapText="1"/>
    </xf>
    <xf numFmtId="14" fontId="0" fillId="0" borderId="4" xfId="0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left" indent="2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wrapText="1"/>
    </xf>
    <xf numFmtId="0" fontId="1" fillId="0" borderId="0" xfId="0" applyFont="1"/>
    <xf numFmtId="0" fontId="6" fillId="5" borderId="4" xfId="0" applyFont="1" applyFill="1" applyBorder="1"/>
    <xf numFmtId="0" fontId="0" fillId="5" borderId="4" xfId="0" applyFill="1" applyBorder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4" xfId="0" applyFill="1" applyBorder="1" applyAlignment="1">
      <alignment horizontal="left" indent="2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0" fillId="4" borderId="4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22845-D826-4B4A-BFD4-280084D869B2}">
  <sheetPr>
    <pageSetUpPr fitToPage="1"/>
  </sheetPr>
  <dimension ref="B1:I55"/>
  <sheetViews>
    <sheetView showGridLines="0" tabSelected="1" topLeftCell="F1" zoomScale="80" zoomScaleNormal="80" workbookViewId="0">
      <selection activeCell="I38" sqref="I38"/>
    </sheetView>
  </sheetViews>
  <sheetFormatPr defaultColWidth="10.76171875" defaultRowHeight="15" outlineLevelRow="1" x14ac:dyDescent="0.2"/>
  <cols>
    <col min="1" max="1" width="1.07421875" customWidth="1"/>
    <col min="2" max="2" width="7.26171875" customWidth="1"/>
    <col min="3" max="3" width="12.10546875" style="1" bestFit="1" customWidth="1"/>
    <col min="4" max="4" width="11.8359375" customWidth="1"/>
    <col min="5" max="5" width="26.5" customWidth="1"/>
    <col min="6" max="6" width="25.828125" style="2" customWidth="1"/>
    <col min="7" max="7" width="39.68359375" customWidth="1"/>
    <col min="9" max="9" width="45.6015625" customWidth="1"/>
  </cols>
  <sheetData>
    <row r="1" spans="2:9" x14ac:dyDescent="0.2">
      <c r="B1" s="43" t="s">
        <v>0</v>
      </c>
      <c r="C1" s="43"/>
      <c r="D1" s="43"/>
      <c r="E1" s="43"/>
      <c r="F1" s="43"/>
      <c r="G1" s="43"/>
    </row>
    <row r="2" spans="2:9" ht="15.75" thickBot="1" x14ac:dyDescent="0.25"/>
    <row r="3" spans="2:9" ht="15.75" thickBot="1" x14ac:dyDescent="0.25">
      <c r="B3" t="s">
        <v>1</v>
      </c>
      <c r="E3" s="3" t="s">
        <v>29</v>
      </c>
      <c r="F3" s="2" t="s">
        <v>28</v>
      </c>
      <c r="G3" s="3" t="s">
        <v>30</v>
      </c>
    </row>
    <row r="5" spans="2:9" s="35" customFormat="1" ht="33.950000000000003" customHeight="1" x14ac:dyDescent="0.2">
      <c r="B5" s="34" t="s">
        <v>2</v>
      </c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</row>
    <row r="6" spans="2:9" hidden="1" outlineLevel="1" x14ac:dyDescent="0.2">
      <c r="B6" s="12">
        <v>19</v>
      </c>
      <c r="C6" s="12" t="s">
        <v>8</v>
      </c>
      <c r="D6" s="13"/>
      <c r="E6" s="11"/>
      <c r="F6" s="11"/>
      <c r="G6" s="13"/>
    </row>
    <row r="7" spans="2:9" hidden="1" outlineLevel="1" x14ac:dyDescent="0.2">
      <c r="B7" s="12">
        <f t="shared" ref="B7:B30" si="0">B6+1</f>
        <v>20</v>
      </c>
      <c r="C7" s="12" t="s">
        <v>9</v>
      </c>
      <c r="D7" s="13"/>
      <c r="E7" s="13"/>
      <c r="F7" s="11"/>
      <c r="G7" s="13"/>
    </row>
    <row r="8" spans="2:9" collapsed="1" x14ac:dyDescent="0.2">
      <c r="B8" s="12">
        <v>41</v>
      </c>
      <c r="C8" s="12" t="s">
        <v>31</v>
      </c>
      <c r="D8" s="13" t="s">
        <v>11</v>
      </c>
      <c r="E8" s="13" t="s">
        <v>68</v>
      </c>
      <c r="F8" s="11" t="s">
        <v>55</v>
      </c>
      <c r="G8" s="13" t="s">
        <v>72</v>
      </c>
    </row>
    <row r="9" spans="2:9" x14ac:dyDescent="0.2">
      <c r="B9" s="12">
        <f t="shared" si="0"/>
        <v>42</v>
      </c>
      <c r="C9" s="12" t="s">
        <v>32</v>
      </c>
      <c r="D9" s="13" t="s">
        <v>11</v>
      </c>
      <c r="E9" s="13" t="s">
        <v>68</v>
      </c>
      <c r="F9" s="11" t="s">
        <v>55</v>
      </c>
      <c r="G9" s="13" t="s">
        <v>72</v>
      </c>
    </row>
    <row r="10" spans="2:9" x14ac:dyDescent="0.2">
      <c r="B10" s="12">
        <f t="shared" si="0"/>
        <v>43</v>
      </c>
      <c r="C10" s="12" t="s">
        <v>33</v>
      </c>
      <c r="D10" s="13" t="s">
        <v>11</v>
      </c>
      <c r="E10" s="13" t="s">
        <v>68</v>
      </c>
      <c r="F10" s="11" t="s">
        <v>55</v>
      </c>
      <c r="G10" s="13" t="s">
        <v>72</v>
      </c>
    </row>
    <row r="11" spans="2:9" ht="27.75" x14ac:dyDescent="0.2">
      <c r="B11" s="12">
        <f t="shared" si="0"/>
        <v>44</v>
      </c>
      <c r="C11" s="12" t="s">
        <v>34</v>
      </c>
      <c r="D11" s="13" t="s">
        <v>11</v>
      </c>
      <c r="E11" s="13" t="s">
        <v>12</v>
      </c>
      <c r="F11" s="11" t="s">
        <v>13</v>
      </c>
      <c r="G11" s="11" t="s">
        <v>14</v>
      </c>
    </row>
    <row r="12" spans="2:9" ht="27.75" x14ac:dyDescent="0.2">
      <c r="B12" s="12">
        <f t="shared" si="0"/>
        <v>45</v>
      </c>
      <c r="C12" s="12" t="s">
        <v>35</v>
      </c>
      <c r="D12" s="13" t="s">
        <v>11</v>
      </c>
      <c r="E12" s="13" t="s">
        <v>12</v>
      </c>
      <c r="F12" s="11" t="s">
        <v>13</v>
      </c>
      <c r="G12" s="11" t="s">
        <v>14</v>
      </c>
    </row>
    <row r="13" spans="2:9" ht="27.75" x14ac:dyDescent="0.2">
      <c r="B13" s="12">
        <f t="shared" si="0"/>
        <v>46</v>
      </c>
      <c r="C13" s="12" t="s">
        <v>36</v>
      </c>
      <c r="D13" s="13" t="s">
        <v>16</v>
      </c>
      <c r="E13" s="13" t="s">
        <v>15</v>
      </c>
      <c r="F13" s="11" t="str">
        <f>F12</f>
        <v>mobil til kontaktperson</v>
      </c>
      <c r="G13" s="11" t="s">
        <v>14</v>
      </c>
    </row>
    <row r="14" spans="2:9" x14ac:dyDescent="0.2">
      <c r="B14" s="12">
        <f t="shared" si="0"/>
        <v>47</v>
      </c>
      <c r="C14" s="12" t="s">
        <v>37</v>
      </c>
      <c r="D14" s="13" t="s">
        <v>16</v>
      </c>
      <c r="E14" s="13" t="s">
        <v>19</v>
      </c>
      <c r="F14" s="11" t="s">
        <v>13</v>
      </c>
      <c r="G14" s="11" t="s">
        <v>94</v>
      </c>
      <c r="I14" s="2"/>
    </row>
    <row r="15" spans="2:9" x14ac:dyDescent="0.2">
      <c r="B15" s="12">
        <f t="shared" si="0"/>
        <v>48</v>
      </c>
      <c r="C15" s="12" t="s">
        <v>38</v>
      </c>
      <c r="D15" s="13" t="s">
        <v>16</v>
      </c>
      <c r="E15" s="13" t="s">
        <v>19</v>
      </c>
      <c r="F15" s="11" t="s">
        <v>13</v>
      </c>
      <c r="G15" s="11" t="s">
        <v>94</v>
      </c>
    </row>
    <row r="16" spans="2:9" x14ac:dyDescent="0.2">
      <c r="B16" s="12">
        <f t="shared" si="0"/>
        <v>49</v>
      </c>
      <c r="C16" s="12" t="s">
        <v>39</v>
      </c>
      <c r="D16" s="13" t="s">
        <v>17</v>
      </c>
      <c r="E16" s="13" t="s">
        <v>77</v>
      </c>
      <c r="F16" s="11" t="s">
        <v>79</v>
      </c>
      <c r="G16" s="13" t="s">
        <v>78</v>
      </c>
    </row>
    <row r="17" spans="2:9" ht="27.75" x14ac:dyDescent="0.2">
      <c r="B17" s="12">
        <f t="shared" si="0"/>
        <v>50</v>
      </c>
      <c r="C17" s="12" t="s">
        <v>40</v>
      </c>
      <c r="D17" s="13" t="s">
        <v>17</v>
      </c>
      <c r="E17" s="13" t="s">
        <v>80</v>
      </c>
      <c r="F17" s="11" t="s">
        <v>79</v>
      </c>
      <c r="G17" s="11" t="s">
        <v>81</v>
      </c>
      <c r="I17" s="2"/>
    </row>
    <row r="18" spans="2:9" x14ac:dyDescent="0.2">
      <c r="B18" s="31">
        <f t="shared" si="0"/>
        <v>51</v>
      </c>
      <c r="C18" s="31" t="s">
        <v>41</v>
      </c>
      <c r="D18" s="32" t="s">
        <v>17</v>
      </c>
      <c r="E18" s="32" t="s">
        <v>75</v>
      </c>
      <c r="F18" s="33" t="s">
        <v>55</v>
      </c>
      <c r="G18" s="30" t="s">
        <v>74</v>
      </c>
      <c r="I18" s="2"/>
    </row>
    <row r="19" spans="2:9" x14ac:dyDescent="0.2">
      <c r="B19" s="31">
        <f t="shared" si="0"/>
        <v>52</v>
      </c>
      <c r="C19" s="31" t="s">
        <v>42</v>
      </c>
      <c r="D19" s="32" t="s">
        <v>10</v>
      </c>
      <c r="E19" s="32" t="s">
        <v>75</v>
      </c>
      <c r="F19" s="33" t="s">
        <v>55</v>
      </c>
      <c r="G19" s="30" t="s">
        <v>74</v>
      </c>
      <c r="I19" s="2"/>
    </row>
    <row r="20" spans="2:9" ht="27.75" x14ac:dyDescent="0.2">
      <c r="B20" s="12">
        <v>1</v>
      </c>
      <c r="C20" s="12" t="s">
        <v>43</v>
      </c>
      <c r="D20" s="13" t="s">
        <v>18</v>
      </c>
      <c r="E20" s="13" t="s">
        <v>12</v>
      </c>
      <c r="F20" s="11" t="s">
        <v>13</v>
      </c>
      <c r="G20" s="11" t="s">
        <v>14</v>
      </c>
      <c r="I20" s="2"/>
    </row>
    <row r="21" spans="2:9" ht="27.75" x14ac:dyDescent="0.2">
      <c r="B21" s="12">
        <f t="shared" si="0"/>
        <v>2</v>
      </c>
      <c r="C21" s="12" t="s">
        <v>44</v>
      </c>
      <c r="D21" s="13" t="s">
        <v>18</v>
      </c>
      <c r="E21" s="13" t="s">
        <v>12</v>
      </c>
      <c r="F21" s="11" t="s">
        <v>13</v>
      </c>
      <c r="G21" s="11" t="s">
        <v>14</v>
      </c>
    </row>
    <row r="22" spans="2:9" ht="27.75" x14ac:dyDescent="0.2">
      <c r="B22" s="12">
        <f t="shared" si="0"/>
        <v>3</v>
      </c>
      <c r="C22" s="15" t="s">
        <v>45</v>
      </c>
      <c r="D22" s="13" t="s">
        <v>57</v>
      </c>
      <c r="E22" s="13" t="s">
        <v>80</v>
      </c>
      <c r="F22" s="11" t="s">
        <v>79</v>
      </c>
      <c r="G22" s="11" t="s">
        <v>81</v>
      </c>
      <c r="I22" s="2"/>
    </row>
    <row r="23" spans="2:9" x14ac:dyDescent="0.2">
      <c r="B23" s="12">
        <f t="shared" si="0"/>
        <v>4</v>
      </c>
      <c r="C23" s="15" t="s">
        <v>46</v>
      </c>
      <c r="D23" s="13" t="s">
        <v>57</v>
      </c>
      <c r="E23" s="13" t="s">
        <v>84</v>
      </c>
      <c r="F23" s="11" t="s">
        <v>79</v>
      </c>
      <c r="G23" s="11" t="s">
        <v>82</v>
      </c>
    </row>
    <row r="24" spans="2:9" ht="27.75" x14ac:dyDescent="0.2">
      <c r="B24" s="12">
        <f t="shared" si="0"/>
        <v>5</v>
      </c>
      <c r="C24" s="15" t="s">
        <v>47</v>
      </c>
      <c r="D24" s="13" t="s">
        <v>58</v>
      </c>
      <c r="E24" s="13" t="s">
        <v>12</v>
      </c>
      <c r="F24" s="11" t="s">
        <v>13</v>
      </c>
      <c r="G24" s="11" t="s">
        <v>14</v>
      </c>
    </row>
    <row r="25" spans="2:9" x14ac:dyDescent="0.2">
      <c r="B25" s="12">
        <f t="shared" si="0"/>
        <v>6</v>
      </c>
      <c r="C25" s="15" t="s">
        <v>48</v>
      </c>
      <c r="D25" s="13" t="s">
        <v>58</v>
      </c>
      <c r="E25" s="13" t="s">
        <v>83</v>
      </c>
      <c r="F25" s="11" t="s">
        <v>79</v>
      </c>
      <c r="G25" s="11" t="s">
        <v>85</v>
      </c>
    </row>
    <row r="26" spans="2:9" x14ac:dyDescent="0.2">
      <c r="B26" s="12">
        <f t="shared" si="0"/>
        <v>7</v>
      </c>
      <c r="C26" s="15" t="s">
        <v>49</v>
      </c>
      <c r="D26" s="13" t="s">
        <v>58</v>
      </c>
      <c r="E26" s="13" t="s">
        <v>86</v>
      </c>
      <c r="F26" s="11" t="s">
        <v>79</v>
      </c>
      <c r="G26" s="11" t="s">
        <v>87</v>
      </c>
    </row>
    <row r="27" spans="2:9" ht="27.75" x14ac:dyDescent="0.2">
      <c r="B27" s="12">
        <f t="shared" si="0"/>
        <v>8</v>
      </c>
      <c r="C27" s="15" t="s">
        <v>50</v>
      </c>
      <c r="D27" s="13" t="s">
        <v>10</v>
      </c>
      <c r="E27" s="13" t="s">
        <v>12</v>
      </c>
      <c r="F27" s="11" t="s">
        <v>13</v>
      </c>
      <c r="G27" s="11" t="s">
        <v>14</v>
      </c>
    </row>
    <row r="28" spans="2:9" x14ac:dyDescent="0.2">
      <c r="B28" s="12">
        <f t="shared" si="0"/>
        <v>9</v>
      </c>
      <c r="C28" s="15" t="s">
        <v>51</v>
      </c>
      <c r="D28" s="13" t="s">
        <v>10</v>
      </c>
      <c r="E28" s="13" t="s">
        <v>88</v>
      </c>
      <c r="F28" s="11" t="s">
        <v>79</v>
      </c>
      <c r="G28" s="11" t="s">
        <v>89</v>
      </c>
      <c r="H28" s="16"/>
    </row>
    <row r="29" spans="2:9" x14ac:dyDescent="0.2">
      <c r="B29" s="12">
        <f t="shared" si="0"/>
        <v>10</v>
      </c>
      <c r="C29" s="15" t="s">
        <v>52</v>
      </c>
      <c r="D29" s="13" t="s">
        <v>56</v>
      </c>
      <c r="E29" s="13" t="s">
        <v>90</v>
      </c>
      <c r="F29" s="11" t="s">
        <v>79</v>
      </c>
      <c r="G29" s="11" t="s">
        <v>91</v>
      </c>
    </row>
    <row r="30" spans="2:9" x14ac:dyDescent="0.2">
      <c r="B30" s="12">
        <f t="shared" si="0"/>
        <v>11</v>
      </c>
      <c r="C30" s="12" t="s">
        <v>53</v>
      </c>
      <c r="D30" s="13" t="s">
        <v>56</v>
      </c>
      <c r="E30" s="13" t="s">
        <v>92</v>
      </c>
      <c r="F30" s="11" t="s">
        <v>79</v>
      </c>
      <c r="G30" s="11" t="s">
        <v>93</v>
      </c>
    </row>
    <row r="31" spans="2:9" s="18" customFormat="1" ht="33.6" customHeight="1" x14ac:dyDescent="0.2">
      <c r="B31" s="19">
        <v>12</v>
      </c>
      <c r="C31" s="19" t="s">
        <v>54</v>
      </c>
      <c r="D31" s="44" t="s">
        <v>20</v>
      </c>
      <c r="E31" s="44"/>
      <c r="F31" s="44"/>
      <c r="G31" s="44"/>
    </row>
    <row r="32" spans="2:9" x14ac:dyDescent="0.2">
      <c r="B32" s="1"/>
      <c r="C32" s="4"/>
      <c r="D32" s="5"/>
      <c r="E32" s="6"/>
      <c r="F32" s="6"/>
    </row>
    <row r="33" spans="2:9" x14ac:dyDescent="0.2">
      <c r="B33" s="1"/>
    </row>
    <row r="34" spans="2:9" x14ac:dyDescent="0.2">
      <c r="B34" s="7" t="s">
        <v>76</v>
      </c>
    </row>
    <row r="35" spans="2:9" x14ac:dyDescent="0.2">
      <c r="B35" s="37" t="s">
        <v>21</v>
      </c>
      <c r="C35" s="37"/>
      <c r="D35" s="37"/>
      <c r="E35" s="37"/>
      <c r="F35" s="37"/>
      <c r="G35" s="37"/>
    </row>
    <row r="36" spans="2:9" x14ac:dyDescent="0.2">
      <c r="B36" s="37" t="s">
        <v>95</v>
      </c>
      <c r="C36" s="37"/>
      <c r="D36" s="37"/>
      <c r="E36" s="37"/>
      <c r="F36" s="37"/>
      <c r="G36" s="37"/>
    </row>
    <row r="37" spans="2:9" x14ac:dyDescent="0.2">
      <c r="B37" s="37" t="s">
        <v>71</v>
      </c>
      <c r="C37" s="37"/>
      <c r="D37" s="37"/>
      <c r="E37" s="37"/>
      <c r="F37" s="37"/>
      <c r="G37" s="37"/>
    </row>
    <row r="38" spans="2:9" x14ac:dyDescent="0.2">
      <c r="B38" s="37" t="s">
        <v>73</v>
      </c>
      <c r="C38" s="37"/>
      <c r="D38" s="37"/>
      <c r="E38" s="37"/>
      <c r="F38" s="37"/>
      <c r="G38" s="37"/>
    </row>
    <row r="39" spans="2:9" x14ac:dyDescent="0.2">
      <c r="B39" s="14"/>
      <c r="C39" s="14"/>
      <c r="D39" s="14"/>
      <c r="E39" s="14"/>
      <c r="F39" s="14"/>
      <c r="G39" s="14"/>
    </row>
    <row r="40" spans="2:9" ht="42.6" customHeight="1" x14ac:dyDescent="0.2">
      <c r="B40" s="37" t="s">
        <v>59</v>
      </c>
      <c r="C40" s="37"/>
      <c r="D40" s="37"/>
      <c r="E40" s="37"/>
      <c r="F40" s="37"/>
      <c r="G40" s="37"/>
    </row>
    <row r="41" spans="2:9" ht="32.1" customHeight="1" x14ac:dyDescent="0.2">
      <c r="B41" s="37" t="s">
        <v>60</v>
      </c>
      <c r="C41" s="37"/>
      <c r="D41" s="37"/>
      <c r="E41" s="37"/>
      <c r="F41" s="37"/>
      <c r="G41" s="37"/>
    </row>
    <row r="42" spans="2:9" ht="12.6" customHeight="1" x14ac:dyDescent="0.2">
      <c r="B42" s="14"/>
      <c r="C42" s="14"/>
      <c r="D42" s="14"/>
      <c r="E42" s="14"/>
      <c r="F42" s="14"/>
      <c r="G42" s="14"/>
    </row>
    <row r="43" spans="2:9" ht="44.45" customHeight="1" x14ac:dyDescent="0.2">
      <c r="B43" s="37" t="s">
        <v>69</v>
      </c>
      <c r="C43" s="37"/>
      <c r="D43" s="37"/>
      <c r="E43" s="37"/>
      <c r="F43" s="37"/>
      <c r="G43" s="37"/>
    </row>
    <row r="44" spans="2:9" ht="15.95" customHeight="1" x14ac:dyDescent="0.2">
      <c r="B44" s="36" t="s">
        <v>61</v>
      </c>
      <c r="C44" s="36"/>
      <c r="D44" s="20"/>
      <c r="E44" s="21" t="s">
        <v>63</v>
      </c>
      <c r="F44" s="22"/>
      <c r="G44" s="23"/>
    </row>
    <row r="45" spans="2:9" x14ac:dyDescent="0.2">
      <c r="B45" s="36" t="s">
        <v>22</v>
      </c>
      <c r="C45" s="36"/>
      <c r="D45" s="20"/>
      <c r="E45" s="21" t="s">
        <v>64</v>
      </c>
      <c r="F45" s="22"/>
      <c r="G45" s="23"/>
    </row>
    <row r="46" spans="2:9" x14ac:dyDescent="0.2">
      <c r="B46" s="36" t="s">
        <v>23</v>
      </c>
      <c r="C46" s="36"/>
      <c r="D46" s="20"/>
      <c r="E46" s="21" t="s">
        <v>62</v>
      </c>
      <c r="F46" s="22"/>
      <c r="G46" s="23"/>
    </row>
    <row r="47" spans="2:9" x14ac:dyDescent="0.2">
      <c r="B47" s="36" t="s">
        <v>65</v>
      </c>
      <c r="C47" s="36"/>
      <c r="D47" s="20"/>
      <c r="E47" s="24" t="s">
        <v>24</v>
      </c>
      <c r="F47" s="25"/>
      <c r="G47" s="23"/>
      <c r="I47" s="2"/>
    </row>
    <row r="48" spans="2:9" s="17" customFormat="1" x14ac:dyDescent="0.2">
      <c r="B48" s="26" t="s">
        <v>70</v>
      </c>
      <c r="C48" s="27"/>
      <c r="F48" s="28"/>
    </row>
    <row r="49" spans="2:7" x14ac:dyDescent="0.2">
      <c r="B49" s="8"/>
      <c r="C49" s="8"/>
    </row>
    <row r="50" spans="2:7" x14ac:dyDescent="0.2">
      <c r="B50" s="29" t="s">
        <v>66</v>
      </c>
      <c r="C50" s="8"/>
    </row>
    <row r="51" spans="2:7" ht="29.1" customHeight="1" x14ac:dyDescent="0.2">
      <c r="B51" s="38" t="s">
        <v>67</v>
      </c>
      <c r="C51" s="38"/>
      <c r="D51" s="38"/>
      <c r="E51" s="38"/>
      <c r="F51" s="38"/>
      <c r="G51" s="38"/>
    </row>
    <row r="53" spans="2:7" x14ac:dyDescent="0.2">
      <c r="B53" s="39" t="s">
        <v>25</v>
      </c>
      <c r="C53" s="40"/>
      <c r="D53" s="40"/>
      <c r="E53" s="9" t="s">
        <v>26</v>
      </c>
    </row>
    <row r="54" spans="2:7" x14ac:dyDescent="0.2">
      <c r="B54" s="41"/>
      <c r="C54" s="42"/>
      <c r="D54" s="42"/>
      <c r="E54" s="10" t="s">
        <v>27</v>
      </c>
    </row>
    <row r="55" spans="2:7" x14ac:dyDescent="0.2">
      <c r="B55" s="1"/>
    </row>
  </sheetData>
  <mergeCells count="11">
    <mergeCell ref="B43:G43"/>
    <mergeCell ref="B51:G51"/>
    <mergeCell ref="B53:D54"/>
    <mergeCell ref="B1:G1"/>
    <mergeCell ref="D31:G31"/>
    <mergeCell ref="B35:G35"/>
    <mergeCell ref="B38:G38"/>
    <mergeCell ref="B40:G40"/>
    <mergeCell ref="B41:G41"/>
    <mergeCell ref="B36:G36"/>
    <mergeCell ref="B37:G37"/>
  </mergeCells>
  <phoneticPr fontId="4" type="noConversion"/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Arbeidsplan høst-22</vt:lpstr>
      <vt:lpstr>Arbeidsplan høst-22!Utskriftsområde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Stene</dc:creator>
  <cp:lastModifiedBy>Aina Hustad</cp:lastModifiedBy>
  <cp:lastPrinted>2022-05-21T08:20:56Z</cp:lastPrinted>
  <dcterms:created xsi:type="dcterms:W3CDTF">2022-05-18T20:44:24Z</dcterms:created>
  <dcterms:modified xsi:type="dcterms:W3CDTF">2022-10-21T13:09:55Z</dcterms:modified>
</cp:coreProperties>
</file>